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medina\Desktop\Almedina\FPN\Nastava\Diplomatsko pregovaranje\DP 2016\"/>
    </mc:Choice>
  </mc:AlternateContent>
  <bookViews>
    <workbookView xWindow="0" yWindow="0" windowWidth="20490" windowHeight="7755"/>
  </bookViews>
  <sheets>
    <sheet name="Rezultat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L7" i="1" s="1"/>
  <c r="M7" i="1" s="1"/>
  <c r="I8" i="1"/>
  <c r="L8" i="1" s="1"/>
  <c r="M8" i="1" s="1"/>
  <c r="I9" i="1"/>
  <c r="L9" i="1" s="1"/>
  <c r="M9" i="1" s="1"/>
  <c r="I10" i="1"/>
  <c r="I11" i="1"/>
  <c r="I12" i="1"/>
  <c r="I13" i="1"/>
  <c r="L13" i="1" s="1"/>
  <c r="M13" i="1" s="1"/>
  <c r="I14" i="1"/>
  <c r="I15" i="1"/>
  <c r="L15" i="1" s="1"/>
  <c r="M15" i="1" s="1"/>
  <c r="I16" i="1"/>
  <c r="L16" i="1" s="1"/>
  <c r="M16" i="1" s="1"/>
  <c r="I17" i="1"/>
  <c r="L17" i="1" s="1"/>
  <c r="M17" i="1" s="1"/>
  <c r="I18" i="1"/>
  <c r="I19" i="1"/>
  <c r="I20" i="1"/>
  <c r="I21" i="1"/>
  <c r="L21" i="1" s="1"/>
  <c r="M21" i="1" s="1"/>
  <c r="I22" i="1"/>
  <c r="I23" i="1"/>
  <c r="L23" i="1" s="1"/>
  <c r="M23" i="1" s="1"/>
  <c r="I24" i="1"/>
  <c r="L24" i="1" s="1"/>
  <c r="M24" i="1" s="1"/>
  <c r="I25" i="1"/>
  <c r="L25" i="1" s="1"/>
  <c r="M25" i="1" s="1"/>
  <c r="I26" i="1"/>
  <c r="I27" i="1"/>
  <c r="I28" i="1"/>
  <c r="I29" i="1"/>
  <c r="L29" i="1" s="1"/>
  <c r="M29" i="1" s="1"/>
  <c r="I30" i="1"/>
  <c r="I31" i="1"/>
  <c r="L31" i="1" s="1"/>
  <c r="M31" i="1" s="1"/>
  <c r="I32" i="1"/>
  <c r="L32" i="1" s="1"/>
  <c r="M32" i="1" s="1"/>
  <c r="I33" i="1"/>
  <c r="L33" i="1" s="1"/>
  <c r="M33" i="1" s="1"/>
  <c r="I34" i="1"/>
  <c r="I35" i="1"/>
  <c r="L35" i="1" s="1"/>
  <c r="M35" i="1" s="1"/>
  <c r="I36" i="1"/>
  <c r="L36" i="1" s="1"/>
  <c r="M36" i="1" s="1"/>
  <c r="I37" i="1"/>
  <c r="L37" i="1" s="1"/>
  <c r="M37" i="1" s="1"/>
  <c r="I38" i="1"/>
  <c r="L38" i="1" s="1"/>
  <c r="M38" i="1" s="1"/>
  <c r="I39" i="1"/>
  <c r="L39" i="1" s="1"/>
  <c r="M39" i="1" s="1"/>
  <c r="I43" i="1"/>
  <c r="L43" i="1" s="1"/>
  <c r="M43" i="1" s="1"/>
  <c r="I44" i="1"/>
  <c r="L44" i="1" s="1"/>
  <c r="M44" i="1" s="1"/>
  <c r="I45" i="1"/>
  <c r="L45" i="1" s="1"/>
  <c r="M45" i="1" s="1"/>
  <c r="I46" i="1"/>
  <c r="L46" i="1" s="1"/>
  <c r="M46" i="1" s="1"/>
  <c r="I47" i="1"/>
  <c r="L47" i="1" s="1"/>
  <c r="M47" i="1" s="1"/>
  <c r="I48" i="1"/>
  <c r="L48" i="1" s="1"/>
  <c r="M48" i="1" s="1"/>
  <c r="I49" i="1"/>
  <c r="L49" i="1" s="1"/>
  <c r="M49" i="1" s="1"/>
  <c r="I50" i="1"/>
  <c r="L50" i="1" s="1"/>
  <c r="M50" i="1" s="1"/>
  <c r="I51" i="1"/>
  <c r="L51" i="1" s="1"/>
  <c r="M51" i="1" s="1"/>
  <c r="I52" i="1"/>
  <c r="L52" i="1" s="1"/>
  <c r="M52" i="1" s="1"/>
  <c r="I53" i="1"/>
  <c r="L53" i="1" s="1"/>
  <c r="M53" i="1" s="1"/>
  <c r="I54" i="1"/>
  <c r="L54" i="1" s="1"/>
  <c r="M54" i="1" s="1"/>
  <c r="I55" i="1"/>
  <c r="L55" i="1" s="1"/>
  <c r="M55" i="1" s="1"/>
  <c r="I56" i="1"/>
  <c r="I57" i="1"/>
  <c r="I58" i="1"/>
  <c r="L58" i="1" s="1"/>
  <c r="M58" i="1" s="1"/>
  <c r="I59" i="1"/>
  <c r="L59" i="1" s="1"/>
  <c r="M59" i="1" s="1"/>
  <c r="I60" i="1"/>
  <c r="L60" i="1" s="1"/>
  <c r="M60" i="1" s="1"/>
  <c r="I61" i="1"/>
  <c r="I62" i="1"/>
  <c r="L62" i="1" s="1"/>
  <c r="M62" i="1" s="1"/>
  <c r="I63" i="1"/>
  <c r="L63" i="1" s="1"/>
  <c r="M63" i="1" s="1"/>
  <c r="I64" i="1"/>
  <c r="L64" i="1" s="1"/>
  <c r="M64" i="1" s="1"/>
  <c r="I65" i="1"/>
  <c r="I66" i="1"/>
  <c r="L66" i="1" s="1"/>
  <c r="M66" i="1" s="1"/>
  <c r="I67" i="1"/>
  <c r="L67" i="1" s="1"/>
  <c r="M67" i="1" s="1"/>
  <c r="I68" i="1"/>
  <c r="L68" i="1" s="1"/>
  <c r="M68" i="1" s="1"/>
  <c r="I69" i="1"/>
  <c r="L69" i="1" s="1"/>
  <c r="M69" i="1" s="1"/>
  <c r="I70" i="1"/>
  <c r="L70" i="1" s="1"/>
  <c r="M70" i="1" s="1"/>
  <c r="I71" i="1"/>
  <c r="L71" i="1" s="1"/>
  <c r="M71" i="1" s="1"/>
  <c r="L6" i="1"/>
  <c r="L10" i="1"/>
  <c r="M10" i="1" s="1"/>
  <c r="L11" i="1"/>
  <c r="M11" i="1" s="1"/>
  <c r="L12" i="1"/>
  <c r="L14" i="1"/>
  <c r="M14" i="1" s="1"/>
  <c r="L18" i="1"/>
  <c r="M18" i="1" s="1"/>
  <c r="L19" i="1"/>
  <c r="M19" i="1" s="1"/>
  <c r="L20" i="1"/>
  <c r="M20" i="1" s="1"/>
  <c r="L22" i="1"/>
  <c r="M22" i="1" s="1"/>
  <c r="L26" i="1"/>
  <c r="M26" i="1" s="1"/>
  <c r="L27" i="1"/>
  <c r="M27" i="1" s="1"/>
  <c r="L28" i="1"/>
  <c r="M28" i="1" s="1"/>
  <c r="L30" i="1"/>
  <c r="M30" i="1" s="1"/>
  <c r="L34" i="1"/>
  <c r="M34" i="1" s="1"/>
  <c r="L56" i="1"/>
  <c r="M56" i="1" s="1"/>
  <c r="L57" i="1"/>
  <c r="M57" i="1" s="1"/>
  <c r="L61" i="1"/>
  <c r="M61" i="1" s="1"/>
  <c r="L65" i="1"/>
  <c r="M65" i="1" s="1"/>
  <c r="M6" i="1"/>
  <c r="M12" i="1"/>
  <c r="I5" i="1"/>
  <c r="L5" i="1" s="1"/>
  <c r="M5" i="1" s="1"/>
</calcChain>
</file>

<file path=xl/sharedStrings.xml><?xml version="1.0" encoding="utf-8"?>
<sst xmlns="http://schemas.openxmlformats.org/spreadsheetml/2006/main" count="158" uniqueCount="145">
  <si>
    <t>Fakultet političkih nauka, Univerzitet Crne Gore, Podgorica</t>
  </si>
  <si>
    <t>Diplomatsko pregovaranje, 6 ECTS</t>
  </si>
  <si>
    <t>Indeks</t>
  </si>
  <si>
    <t>Test I</t>
  </si>
  <si>
    <t>Popravni I test</t>
  </si>
  <si>
    <t>Test II</t>
  </si>
  <si>
    <t xml:space="preserve"> Popravni II test</t>
  </si>
  <si>
    <t>Poeni prije završnog</t>
  </si>
  <si>
    <t>Završni ispit</t>
  </si>
  <si>
    <t>Popravni završnog</t>
  </si>
  <si>
    <t>Ukupan broj poena</t>
  </si>
  <si>
    <t>Konačna ocjena</t>
  </si>
  <si>
    <t>31/16</t>
  </si>
  <si>
    <t>Simulacija</t>
  </si>
  <si>
    <t>Aktivnost</t>
  </si>
  <si>
    <t>Ime i prezime</t>
  </si>
  <si>
    <t>Boris Lipovina</t>
  </si>
  <si>
    <t>32/16</t>
  </si>
  <si>
    <t>33/16</t>
  </si>
  <si>
    <t>Anđela Mićanović</t>
  </si>
  <si>
    <t>Nikola Bošković</t>
  </si>
  <si>
    <t>Andrea Stanišić</t>
  </si>
  <si>
    <t>34/16</t>
  </si>
  <si>
    <t>Dijana Delić</t>
  </si>
  <si>
    <t>35/16</t>
  </si>
  <si>
    <t>36/16</t>
  </si>
  <si>
    <t>Vasilije Krivokapić</t>
  </si>
  <si>
    <t>37/16</t>
  </si>
  <si>
    <t>Aleksandar Marković</t>
  </si>
  <si>
    <t>38/16</t>
  </si>
  <si>
    <t>Marina Tomović</t>
  </si>
  <si>
    <t>Marija Kadović</t>
  </si>
  <si>
    <t>40/16</t>
  </si>
  <si>
    <t>39/16</t>
  </si>
  <si>
    <t>Tijana Roćenović</t>
  </si>
  <si>
    <t>41/16</t>
  </si>
  <si>
    <t>Ognjen Marković</t>
  </si>
  <si>
    <t>42/16</t>
  </si>
  <si>
    <t>Bojana Tomić</t>
  </si>
  <si>
    <t>43/16</t>
  </si>
  <si>
    <t>Tomka Živković</t>
  </si>
  <si>
    <t>Melina Alilović</t>
  </si>
  <si>
    <t>45/16</t>
  </si>
  <si>
    <t>Marijana Raičević</t>
  </si>
  <si>
    <t>46/16</t>
  </si>
  <si>
    <t>Stevan Krivokapić</t>
  </si>
  <si>
    <t>47/16</t>
  </si>
  <si>
    <t>Enisa Ličina</t>
  </si>
  <si>
    <t>48/16</t>
  </si>
  <si>
    <t>Anja Rakočević</t>
  </si>
  <si>
    <t>49/16</t>
  </si>
  <si>
    <t>Monika Delić</t>
  </si>
  <si>
    <t>50/16</t>
  </si>
  <si>
    <t>51/16</t>
  </si>
  <si>
    <t>Iva Lakićević</t>
  </si>
  <si>
    <t>52/16</t>
  </si>
  <si>
    <t>Dušica Tomović</t>
  </si>
  <si>
    <t>53/16</t>
  </si>
  <si>
    <t>Milica Lakić</t>
  </si>
  <si>
    <t>54/16</t>
  </si>
  <si>
    <t>Aida Babajić</t>
  </si>
  <si>
    <t>55/16</t>
  </si>
  <si>
    <t>Bojana Drašković</t>
  </si>
  <si>
    <t>56/16</t>
  </si>
  <si>
    <t>Jelena Mrdović</t>
  </si>
  <si>
    <t>57/16</t>
  </si>
  <si>
    <t>Semra Šutković</t>
  </si>
  <si>
    <t>58/16</t>
  </si>
  <si>
    <t>Jovana Karadžić</t>
  </si>
  <si>
    <t>59/16</t>
  </si>
  <si>
    <t>Aleksandra Marsenić</t>
  </si>
  <si>
    <t>60/16</t>
  </si>
  <si>
    <t>Bojan Obradović</t>
  </si>
  <si>
    <t>81/16</t>
  </si>
  <si>
    <t>Petar Janić</t>
  </si>
  <si>
    <t>150/16</t>
  </si>
  <si>
    <t>Božo Osmajlić</t>
  </si>
  <si>
    <t>154/16</t>
  </si>
  <si>
    <t>Darko Deloik</t>
  </si>
  <si>
    <t>155/16</t>
  </si>
  <si>
    <t>Kristina Rađenović</t>
  </si>
  <si>
    <t>158/16</t>
  </si>
  <si>
    <t>Ivana Saveljić</t>
  </si>
  <si>
    <t>162/16</t>
  </si>
  <si>
    <t>Marija Bogojević</t>
  </si>
  <si>
    <t>122/16</t>
  </si>
  <si>
    <t>Filip Vicković</t>
  </si>
  <si>
    <t>123/16</t>
  </si>
  <si>
    <t>Luka Mugoša</t>
  </si>
  <si>
    <t>124/16</t>
  </si>
  <si>
    <t>Sara Janković</t>
  </si>
  <si>
    <t>125/16</t>
  </si>
  <si>
    <t>Ivona Vratnica</t>
  </si>
  <si>
    <t>126/16</t>
  </si>
  <si>
    <t>Aldijana Usezić</t>
  </si>
  <si>
    <t>127/16</t>
  </si>
  <si>
    <t>Ema Ivanković</t>
  </si>
  <si>
    <t>128/16</t>
  </si>
  <si>
    <t>Luka Spaić</t>
  </si>
  <si>
    <t>129/16</t>
  </si>
  <si>
    <t>Ivana Bokan</t>
  </si>
  <si>
    <t>130/16</t>
  </si>
  <si>
    <t>Igor Grubač</t>
  </si>
  <si>
    <t>131/16</t>
  </si>
  <si>
    <t>Dragana Stanišić</t>
  </si>
  <si>
    <t>132/16</t>
  </si>
  <si>
    <t>Alla Siništaj</t>
  </si>
  <si>
    <t>133/16</t>
  </si>
  <si>
    <t>Aleksanadar Dukađin</t>
  </si>
  <si>
    <t>134/16</t>
  </si>
  <si>
    <t>Branko Vuković</t>
  </si>
  <si>
    <t>135/16</t>
  </si>
  <si>
    <t>Ivana Kuč</t>
  </si>
  <si>
    <t>136/16</t>
  </si>
  <si>
    <t>Marijana Ljujić</t>
  </si>
  <si>
    <t>137/16</t>
  </si>
  <si>
    <t>Janko Tošković</t>
  </si>
  <si>
    <t>138/16</t>
  </si>
  <si>
    <t>Nikoleta Đikanović</t>
  </si>
  <si>
    <t>139/16</t>
  </si>
  <si>
    <t>Jovan Jovović</t>
  </si>
  <si>
    <t>140/16</t>
  </si>
  <si>
    <t>141/16</t>
  </si>
  <si>
    <t>Tanja Rabrenović</t>
  </si>
  <si>
    <t>142/16</t>
  </si>
  <si>
    <t>Nikolina Šipčić</t>
  </si>
  <si>
    <t>143/16</t>
  </si>
  <si>
    <t>Haris Sijarić</t>
  </si>
  <si>
    <t>144/16</t>
  </si>
  <si>
    <t>Nina Kovačević</t>
  </si>
  <si>
    <t>145/16</t>
  </si>
  <si>
    <t>146/16</t>
  </si>
  <si>
    <t>Nevena Čabarkapa</t>
  </si>
  <si>
    <t>147/16</t>
  </si>
  <si>
    <t>Fikret Dacić</t>
  </si>
  <si>
    <t>148/16</t>
  </si>
  <si>
    <t>Miloš Damjanović</t>
  </si>
  <si>
    <t>149/16</t>
  </si>
  <si>
    <t>Dušan Kandić</t>
  </si>
  <si>
    <t>Tijana Kovačević</t>
  </si>
  <si>
    <t>133/15</t>
  </si>
  <si>
    <t xml:space="preserve"> Specijalističke studije, studijski program: Međunarodni odnosi, zimski semestar 2016/17.</t>
  </si>
  <si>
    <t>Specijalističke studije, studijski program: Evropske studije</t>
  </si>
  <si>
    <t>Bojana Radović</t>
  </si>
  <si>
    <t>Slađana Lakićević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</si>
</sst>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C000"/>
      <name val="Times New Roman"/>
      <family val="1"/>
    </font>
    <font>
      <b/>
      <sz val="11"/>
      <color rgb="FFFFC000"/>
      <name val="Calibri"/>
      <family val="2"/>
      <scheme val="minor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76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1"/>
  <sheetViews>
    <sheetView tabSelected="1" topLeftCell="A20" workbookViewId="0">
      <selection activeCell="L35" sqref="L35"/>
    </sheetView>
  </sheetViews>
  <sheetFormatPr defaultRowHeight="15" x14ac:dyDescent="0.25"/>
  <cols>
    <col min="2" max="2" width="19.28515625" hidden="1" customWidth="1"/>
  </cols>
  <sheetData>
    <row r="1" spans="1:13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x14ac:dyDescent="0.2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3"/>
    </row>
    <row r="3" spans="1:13" x14ac:dyDescent="0.25">
      <c r="A3" s="34" t="s">
        <v>141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6"/>
    </row>
    <row r="4" spans="1:13" ht="45.75" thickBot="1" x14ac:dyDescent="0.3">
      <c r="A4" s="5" t="s">
        <v>2</v>
      </c>
      <c r="B4" s="5" t="s">
        <v>15</v>
      </c>
      <c r="C4" s="9" t="s">
        <v>3</v>
      </c>
      <c r="D4" s="12" t="s">
        <v>4</v>
      </c>
      <c r="E4" s="13" t="s">
        <v>5</v>
      </c>
      <c r="F4" s="6" t="s">
        <v>6</v>
      </c>
      <c r="G4" s="16" t="s">
        <v>13</v>
      </c>
      <c r="H4" s="19" t="s">
        <v>14</v>
      </c>
      <c r="I4" s="6" t="s">
        <v>7</v>
      </c>
      <c r="J4" s="6" t="s">
        <v>8</v>
      </c>
      <c r="K4" s="6" t="s">
        <v>9</v>
      </c>
      <c r="L4" s="6" t="s">
        <v>10</v>
      </c>
      <c r="M4" s="6" t="s">
        <v>11</v>
      </c>
    </row>
    <row r="5" spans="1:13" x14ac:dyDescent="0.25">
      <c r="A5" s="3" t="s">
        <v>12</v>
      </c>
      <c r="B5" s="3" t="s">
        <v>16</v>
      </c>
      <c r="C5" s="10">
        <v>20</v>
      </c>
      <c r="D5" s="7"/>
      <c r="E5" s="14">
        <v>20</v>
      </c>
      <c r="F5" s="4"/>
      <c r="G5" s="17">
        <v>5</v>
      </c>
      <c r="H5" s="20">
        <v>5</v>
      </c>
      <c r="I5" s="4">
        <f>SUM(C5:H5)</f>
        <v>50</v>
      </c>
      <c r="J5" s="4"/>
      <c r="K5" s="4"/>
      <c r="L5" s="4">
        <f>SUM(I5:K5)</f>
        <v>50</v>
      </c>
      <c r="M5" s="4" t="str">
        <f>IF(L5&gt;=91,"A",IF(L5&gt;=81,"B",IF(L5&gt;=71,"C",IF(L5&gt;=61,"D",IF(L5&gt;=51,"E",IF(L5&lt;51,"F"))))))</f>
        <v>F</v>
      </c>
    </row>
    <row r="6" spans="1:13" x14ac:dyDescent="0.25">
      <c r="A6" s="2" t="s">
        <v>17</v>
      </c>
      <c r="B6" s="2" t="s">
        <v>19</v>
      </c>
      <c r="C6" s="11"/>
      <c r="D6" s="8"/>
      <c r="E6" s="15"/>
      <c r="F6" s="1"/>
      <c r="G6" s="18"/>
      <c r="H6" s="21"/>
      <c r="I6" s="4">
        <f t="shared" ref="I6:I70" si="0">SUM(C6:H6)</f>
        <v>0</v>
      </c>
      <c r="J6" s="1"/>
      <c r="K6" s="1"/>
      <c r="L6" s="4">
        <f t="shared" ref="L6:L70" si="1">SUM(I6:K6)</f>
        <v>0</v>
      </c>
      <c r="M6" s="1" t="str">
        <f t="shared" ref="M6:M70" si="2">IF(L6&gt;=91,"A",IF(L6&gt;=81,"B",IF(L6&gt;=71,"C",IF(L6&gt;=61,"D",IF(L6&gt;=51,"E",IF(L6&lt;51,"F"))))))</f>
        <v>F</v>
      </c>
    </row>
    <row r="7" spans="1:13" x14ac:dyDescent="0.25">
      <c r="A7" s="2" t="s">
        <v>18</v>
      </c>
      <c r="B7" s="2" t="s">
        <v>20</v>
      </c>
      <c r="C7" s="11"/>
      <c r="D7" s="8">
        <v>15</v>
      </c>
      <c r="E7" s="15"/>
      <c r="F7" s="1"/>
      <c r="G7" s="18">
        <v>5</v>
      </c>
      <c r="H7" s="21"/>
      <c r="I7" s="4">
        <f t="shared" si="0"/>
        <v>20</v>
      </c>
      <c r="J7" s="1"/>
      <c r="K7" s="1"/>
      <c r="L7" s="4">
        <f t="shared" si="1"/>
        <v>20</v>
      </c>
      <c r="M7" s="1" t="str">
        <f t="shared" si="2"/>
        <v>F</v>
      </c>
    </row>
    <row r="8" spans="1:13" x14ac:dyDescent="0.25">
      <c r="A8" s="2" t="s">
        <v>22</v>
      </c>
      <c r="B8" s="2" t="s">
        <v>21</v>
      </c>
      <c r="C8" s="11"/>
      <c r="D8" s="8">
        <v>18</v>
      </c>
      <c r="E8" s="15"/>
      <c r="F8" s="1">
        <v>20</v>
      </c>
      <c r="G8" s="18">
        <v>5</v>
      </c>
      <c r="H8" s="21">
        <v>5</v>
      </c>
      <c r="I8" s="4">
        <f t="shared" si="0"/>
        <v>48</v>
      </c>
      <c r="J8" s="1"/>
      <c r="K8" s="1"/>
      <c r="L8" s="4">
        <f t="shared" si="1"/>
        <v>48</v>
      </c>
      <c r="M8" s="1" t="str">
        <f t="shared" si="2"/>
        <v>F</v>
      </c>
    </row>
    <row r="9" spans="1:13" x14ac:dyDescent="0.25">
      <c r="A9" s="2" t="s">
        <v>24</v>
      </c>
      <c r="B9" s="2" t="s">
        <v>23</v>
      </c>
      <c r="C9" s="11">
        <v>19</v>
      </c>
      <c r="D9" s="8"/>
      <c r="E9" s="15">
        <v>20</v>
      </c>
      <c r="F9" s="1"/>
      <c r="G9" s="18">
        <v>5</v>
      </c>
      <c r="H9" s="21">
        <v>5</v>
      </c>
      <c r="I9" s="4">
        <f t="shared" si="0"/>
        <v>49</v>
      </c>
      <c r="J9" s="1"/>
      <c r="K9" s="1"/>
      <c r="L9" s="4">
        <f t="shared" si="1"/>
        <v>49</v>
      </c>
      <c r="M9" s="1" t="str">
        <f t="shared" si="2"/>
        <v>F</v>
      </c>
    </row>
    <row r="10" spans="1:13" x14ac:dyDescent="0.25">
      <c r="A10" s="2" t="s">
        <v>25</v>
      </c>
      <c r="B10" s="2" t="s">
        <v>26</v>
      </c>
      <c r="C10" s="11">
        <v>17.5</v>
      </c>
      <c r="D10" s="8"/>
      <c r="E10" s="15"/>
      <c r="F10" s="1">
        <v>19</v>
      </c>
      <c r="G10" s="18">
        <v>5</v>
      </c>
      <c r="H10" s="21">
        <v>2</v>
      </c>
      <c r="I10" s="4">
        <f t="shared" si="0"/>
        <v>43.5</v>
      </c>
      <c r="J10" s="1"/>
      <c r="K10" s="1"/>
      <c r="L10" s="4">
        <f t="shared" si="1"/>
        <v>43.5</v>
      </c>
      <c r="M10" s="1" t="str">
        <f t="shared" si="2"/>
        <v>F</v>
      </c>
    </row>
    <row r="11" spans="1:13" x14ac:dyDescent="0.25">
      <c r="A11" s="2" t="s">
        <v>27</v>
      </c>
      <c r="B11" s="2" t="s">
        <v>28</v>
      </c>
      <c r="C11" s="11">
        <v>20</v>
      </c>
      <c r="D11" s="8"/>
      <c r="E11" s="15">
        <v>20</v>
      </c>
      <c r="F11" s="1"/>
      <c r="G11" s="18">
        <v>5</v>
      </c>
      <c r="H11" s="21">
        <v>4</v>
      </c>
      <c r="I11" s="4">
        <f t="shared" si="0"/>
        <v>49</v>
      </c>
      <c r="J11" s="1"/>
      <c r="K11" s="1"/>
      <c r="L11" s="4">
        <f t="shared" si="1"/>
        <v>49</v>
      </c>
      <c r="M11" s="1" t="str">
        <f t="shared" si="2"/>
        <v>F</v>
      </c>
    </row>
    <row r="12" spans="1:13" x14ac:dyDescent="0.25">
      <c r="A12" s="2" t="s">
        <v>29</v>
      </c>
      <c r="B12" s="2" t="s">
        <v>30</v>
      </c>
      <c r="C12" s="11"/>
      <c r="D12" s="8"/>
      <c r="E12" s="15"/>
      <c r="F12" s="1"/>
      <c r="G12" s="18"/>
      <c r="H12" s="21"/>
      <c r="I12" s="4">
        <f t="shared" si="0"/>
        <v>0</v>
      </c>
      <c r="J12" s="1"/>
      <c r="K12" s="1"/>
      <c r="L12" s="4">
        <f t="shared" si="1"/>
        <v>0</v>
      </c>
      <c r="M12" s="1" t="str">
        <f t="shared" si="2"/>
        <v>F</v>
      </c>
    </row>
    <row r="13" spans="1:13" x14ac:dyDescent="0.25">
      <c r="A13" s="2" t="s">
        <v>33</v>
      </c>
      <c r="B13" s="2" t="s">
        <v>31</v>
      </c>
      <c r="C13" s="11">
        <v>17.5</v>
      </c>
      <c r="D13" s="8"/>
      <c r="E13" s="15">
        <v>20</v>
      </c>
      <c r="F13" s="1"/>
      <c r="G13" s="18">
        <v>5</v>
      </c>
      <c r="H13" s="21">
        <v>3</v>
      </c>
      <c r="I13" s="4">
        <f t="shared" si="0"/>
        <v>45.5</v>
      </c>
      <c r="J13" s="1"/>
      <c r="K13" s="1"/>
      <c r="L13" s="4">
        <f t="shared" si="1"/>
        <v>45.5</v>
      </c>
      <c r="M13" s="1" t="str">
        <f t="shared" si="2"/>
        <v>F</v>
      </c>
    </row>
    <row r="14" spans="1:13" x14ac:dyDescent="0.25">
      <c r="A14" s="2" t="s">
        <v>32</v>
      </c>
      <c r="B14" s="2" t="s">
        <v>34</v>
      </c>
      <c r="C14" s="11">
        <v>19</v>
      </c>
      <c r="D14" s="8"/>
      <c r="E14" s="15">
        <v>17</v>
      </c>
      <c r="F14" s="1"/>
      <c r="G14" s="18">
        <v>5</v>
      </c>
      <c r="H14" s="21"/>
      <c r="I14" s="4">
        <f t="shared" si="0"/>
        <v>41</v>
      </c>
      <c r="J14" s="1"/>
      <c r="K14" s="1"/>
      <c r="L14" s="4">
        <f t="shared" si="1"/>
        <v>41</v>
      </c>
      <c r="M14" s="1" t="str">
        <f t="shared" si="2"/>
        <v>F</v>
      </c>
    </row>
    <row r="15" spans="1:13" x14ac:dyDescent="0.25">
      <c r="A15" s="2" t="s">
        <v>35</v>
      </c>
      <c r="B15" s="2" t="s">
        <v>36</v>
      </c>
      <c r="C15" s="11">
        <v>19.5</v>
      </c>
      <c r="D15" s="8"/>
      <c r="E15" s="15">
        <v>19</v>
      </c>
      <c r="F15" s="1"/>
      <c r="G15" s="18">
        <v>5</v>
      </c>
      <c r="H15" s="21">
        <v>4</v>
      </c>
      <c r="I15" s="4">
        <f t="shared" si="0"/>
        <v>47.5</v>
      </c>
      <c r="J15" s="1"/>
      <c r="K15" s="1"/>
      <c r="L15" s="4">
        <f t="shared" si="1"/>
        <v>47.5</v>
      </c>
      <c r="M15" s="1" t="str">
        <f t="shared" si="2"/>
        <v>F</v>
      </c>
    </row>
    <row r="16" spans="1:13" x14ac:dyDescent="0.25">
      <c r="A16" s="2" t="s">
        <v>37</v>
      </c>
      <c r="B16" s="2" t="s">
        <v>38</v>
      </c>
      <c r="C16" s="11">
        <v>20</v>
      </c>
      <c r="D16" s="8"/>
      <c r="E16" s="15">
        <v>15</v>
      </c>
      <c r="F16" s="1"/>
      <c r="G16" s="18">
        <v>5</v>
      </c>
      <c r="H16" s="21"/>
      <c r="I16" s="4">
        <f t="shared" si="0"/>
        <v>40</v>
      </c>
      <c r="J16" s="1"/>
      <c r="K16" s="1"/>
      <c r="L16" s="4">
        <f t="shared" si="1"/>
        <v>40</v>
      </c>
      <c r="M16" s="1" t="str">
        <f t="shared" si="2"/>
        <v>F</v>
      </c>
    </row>
    <row r="17" spans="1:13" x14ac:dyDescent="0.25">
      <c r="A17" s="2" t="s">
        <v>39</v>
      </c>
      <c r="B17" s="2" t="s">
        <v>40</v>
      </c>
      <c r="C17" s="11">
        <v>19</v>
      </c>
      <c r="D17" s="8"/>
      <c r="E17" s="15">
        <v>18</v>
      </c>
      <c r="F17" s="1"/>
      <c r="G17" s="18">
        <v>5</v>
      </c>
      <c r="H17" s="21"/>
      <c r="I17" s="4">
        <f t="shared" si="0"/>
        <v>42</v>
      </c>
      <c r="J17" s="1"/>
      <c r="K17" s="1"/>
      <c r="L17" s="4">
        <f t="shared" si="1"/>
        <v>42</v>
      </c>
      <c r="M17" s="1" t="str">
        <f t="shared" si="2"/>
        <v>F</v>
      </c>
    </row>
    <row r="18" spans="1:13" x14ac:dyDescent="0.25">
      <c r="A18" s="2" t="s">
        <v>42</v>
      </c>
      <c r="B18" s="2" t="s">
        <v>41</v>
      </c>
      <c r="C18" s="11">
        <v>20</v>
      </c>
      <c r="D18" s="8"/>
      <c r="E18" s="15">
        <v>20</v>
      </c>
      <c r="F18" s="1"/>
      <c r="G18" s="18">
        <v>5</v>
      </c>
      <c r="H18" s="21">
        <v>2</v>
      </c>
      <c r="I18" s="4">
        <f t="shared" si="0"/>
        <v>47</v>
      </c>
      <c r="J18" s="1"/>
      <c r="K18" s="1"/>
      <c r="L18" s="4">
        <f t="shared" si="1"/>
        <v>47</v>
      </c>
      <c r="M18" s="1" t="str">
        <f t="shared" si="2"/>
        <v>F</v>
      </c>
    </row>
    <row r="19" spans="1:13" x14ac:dyDescent="0.25">
      <c r="A19" s="2" t="s">
        <v>44</v>
      </c>
      <c r="B19" s="2" t="s">
        <v>43</v>
      </c>
      <c r="C19" s="11">
        <v>19.5</v>
      </c>
      <c r="D19" s="8"/>
      <c r="E19" s="15">
        <v>17</v>
      </c>
      <c r="F19" s="1"/>
      <c r="G19" s="18">
        <v>5</v>
      </c>
      <c r="H19" s="21"/>
      <c r="I19" s="4">
        <f t="shared" si="0"/>
        <v>41.5</v>
      </c>
      <c r="J19" s="1"/>
      <c r="K19" s="1"/>
      <c r="L19" s="4">
        <f t="shared" si="1"/>
        <v>41.5</v>
      </c>
      <c r="M19" s="1" t="str">
        <f t="shared" si="2"/>
        <v>F</v>
      </c>
    </row>
    <row r="20" spans="1:13" x14ac:dyDescent="0.25">
      <c r="A20" s="2" t="s">
        <v>46</v>
      </c>
      <c r="B20" s="2" t="s">
        <v>45</v>
      </c>
      <c r="C20" s="11"/>
      <c r="D20" s="8">
        <v>19</v>
      </c>
      <c r="E20" s="15"/>
      <c r="F20" s="1">
        <v>19</v>
      </c>
      <c r="G20" s="18">
        <v>5</v>
      </c>
      <c r="H20" s="21">
        <v>4</v>
      </c>
      <c r="I20" s="4">
        <f t="shared" si="0"/>
        <v>47</v>
      </c>
      <c r="J20" s="1"/>
      <c r="K20" s="1"/>
      <c r="L20" s="4">
        <f t="shared" si="1"/>
        <v>47</v>
      </c>
      <c r="M20" s="1" t="str">
        <f t="shared" si="2"/>
        <v>F</v>
      </c>
    </row>
    <row r="21" spans="1:13" x14ac:dyDescent="0.25">
      <c r="A21" s="2" t="s">
        <v>48</v>
      </c>
      <c r="B21" s="2" t="s">
        <v>47</v>
      </c>
      <c r="C21" s="11">
        <v>18.5</v>
      </c>
      <c r="D21" s="8"/>
      <c r="E21" s="15">
        <v>19</v>
      </c>
      <c r="F21" s="1"/>
      <c r="G21" s="18">
        <v>5</v>
      </c>
      <c r="H21" s="21">
        <v>3</v>
      </c>
      <c r="I21" s="4">
        <f t="shared" si="0"/>
        <v>45.5</v>
      </c>
      <c r="J21" s="1"/>
      <c r="K21" s="1"/>
      <c r="L21" s="4">
        <f t="shared" si="1"/>
        <v>45.5</v>
      </c>
      <c r="M21" s="1" t="str">
        <f t="shared" si="2"/>
        <v>F</v>
      </c>
    </row>
    <row r="22" spans="1:13" x14ac:dyDescent="0.25">
      <c r="A22" s="2" t="s">
        <v>50</v>
      </c>
      <c r="B22" s="2" t="s">
        <v>49</v>
      </c>
      <c r="C22" s="11">
        <v>13.5</v>
      </c>
      <c r="D22" s="8"/>
      <c r="E22" s="15">
        <v>12.5</v>
      </c>
      <c r="F22" s="1"/>
      <c r="G22" s="18">
        <v>5</v>
      </c>
      <c r="H22" s="21">
        <v>1</v>
      </c>
      <c r="I22" s="4">
        <f t="shared" si="0"/>
        <v>32</v>
      </c>
      <c r="J22" s="1"/>
      <c r="K22" s="1"/>
      <c r="L22" s="4">
        <f t="shared" si="1"/>
        <v>32</v>
      </c>
      <c r="M22" s="1" t="str">
        <f t="shared" si="2"/>
        <v>F</v>
      </c>
    </row>
    <row r="23" spans="1:13" x14ac:dyDescent="0.25">
      <c r="A23" s="2" t="s">
        <v>52</v>
      </c>
      <c r="B23" s="2" t="s">
        <v>51</v>
      </c>
      <c r="C23" s="11">
        <v>15</v>
      </c>
      <c r="D23" s="8"/>
      <c r="E23" s="15">
        <v>13</v>
      </c>
      <c r="F23" s="1"/>
      <c r="G23" s="18"/>
      <c r="H23" s="21"/>
      <c r="I23" s="4">
        <f t="shared" si="0"/>
        <v>28</v>
      </c>
      <c r="J23" s="1"/>
      <c r="K23" s="1"/>
      <c r="L23" s="4">
        <f t="shared" si="1"/>
        <v>28</v>
      </c>
      <c r="M23" s="1" t="str">
        <f t="shared" si="2"/>
        <v>F</v>
      </c>
    </row>
    <row r="24" spans="1:13" x14ac:dyDescent="0.25">
      <c r="A24" s="2" t="s">
        <v>53</v>
      </c>
      <c r="B24" s="2" t="s">
        <v>54</v>
      </c>
      <c r="C24" s="11">
        <v>17.5</v>
      </c>
      <c r="D24" s="8"/>
      <c r="E24" s="15">
        <v>16</v>
      </c>
      <c r="F24" s="1"/>
      <c r="G24" s="18"/>
      <c r="H24" s="21"/>
      <c r="I24" s="4">
        <f t="shared" si="0"/>
        <v>33.5</v>
      </c>
      <c r="J24" s="1"/>
      <c r="K24" s="1"/>
      <c r="L24" s="4">
        <f t="shared" si="1"/>
        <v>33.5</v>
      </c>
      <c r="M24" s="1" t="str">
        <f t="shared" si="2"/>
        <v>F</v>
      </c>
    </row>
    <row r="25" spans="1:13" x14ac:dyDescent="0.25">
      <c r="A25" s="2" t="s">
        <v>55</v>
      </c>
      <c r="B25" s="2" t="s">
        <v>56</v>
      </c>
      <c r="C25" s="11">
        <v>14.5</v>
      </c>
      <c r="D25" s="8"/>
      <c r="E25" s="15"/>
      <c r="F25" s="1">
        <v>11</v>
      </c>
      <c r="G25" s="18"/>
      <c r="H25" s="21"/>
      <c r="I25" s="4">
        <f t="shared" si="0"/>
        <v>25.5</v>
      </c>
      <c r="J25" s="1"/>
      <c r="K25" s="1"/>
      <c r="L25" s="4">
        <f t="shared" si="1"/>
        <v>25.5</v>
      </c>
      <c r="M25" s="1" t="str">
        <f t="shared" si="2"/>
        <v>F</v>
      </c>
    </row>
    <row r="26" spans="1:13" x14ac:dyDescent="0.25">
      <c r="A26" s="2" t="s">
        <v>57</v>
      </c>
      <c r="B26" s="2" t="s">
        <v>58</v>
      </c>
      <c r="C26" s="11">
        <v>12</v>
      </c>
      <c r="D26" s="8"/>
      <c r="E26" s="15">
        <v>6</v>
      </c>
      <c r="F26" s="1"/>
      <c r="G26" s="18"/>
      <c r="H26" s="21"/>
      <c r="I26" s="4">
        <f t="shared" si="0"/>
        <v>18</v>
      </c>
      <c r="J26" s="1"/>
      <c r="K26" s="1"/>
      <c r="L26" s="4">
        <f t="shared" si="1"/>
        <v>18</v>
      </c>
      <c r="M26" s="1" t="str">
        <f t="shared" si="2"/>
        <v>F</v>
      </c>
    </row>
    <row r="27" spans="1:13" x14ac:dyDescent="0.25">
      <c r="A27" s="2" t="s">
        <v>59</v>
      </c>
      <c r="B27" s="2" t="s">
        <v>60</v>
      </c>
      <c r="C27" s="11">
        <v>18</v>
      </c>
      <c r="D27" s="8"/>
      <c r="E27" s="15">
        <v>18</v>
      </c>
      <c r="F27" s="1"/>
      <c r="G27" s="18">
        <v>5</v>
      </c>
      <c r="H27" s="21">
        <v>3</v>
      </c>
      <c r="I27" s="4">
        <f t="shared" si="0"/>
        <v>44</v>
      </c>
      <c r="J27" s="1"/>
      <c r="K27" s="1"/>
      <c r="L27" s="4">
        <f t="shared" si="1"/>
        <v>44</v>
      </c>
      <c r="M27" s="1" t="str">
        <f t="shared" si="2"/>
        <v>F</v>
      </c>
    </row>
    <row r="28" spans="1:13" x14ac:dyDescent="0.25">
      <c r="A28" s="2" t="s">
        <v>61</v>
      </c>
      <c r="B28" s="2" t="s">
        <v>62</v>
      </c>
      <c r="C28" s="11">
        <v>14</v>
      </c>
      <c r="D28" s="8"/>
      <c r="E28" s="15">
        <v>10</v>
      </c>
      <c r="F28" s="1"/>
      <c r="G28" s="18"/>
      <c r="H28" s="21"/>
      <c r="I28" s="4">
        <f t="shared" si="0"/>
        <v>24</v>
      </c>
      <c r="J28" s="1"/>
      <c r="K28" s="1"/>
      <c r="L28" s="4">
        <f t="shared" si="1"/>
        <v>24</v>
      </c>
      <c r="M28" s="1" t="str">
        <f t="shared" si="2"/>
        <v>F</v>
      </c>
    </row>
    <row r="29" spans="1:13" x14ac:dyDescent="0.25">
      <c r="A29" s="2" t="s">
        <v>63</v>
      </c>
      <c r="B29" s="2" t="s">
        <v>64</v>
      </c>
      <c r="C29" s="11"/>
      <c r="D29" s="8">
        <v>18.5</v>
      </c>
      <c r="E29" s="15"/>
      <c r="F29" s="1">
        <v>19</v>
      </c>
      <c r="G29" s="18">
        <v>5</v>
      </c>
      <c r="H29" s="21"/>
      <c r="I29" s="4">
        <f t="shared" si="0"/>
        <v>42.5</v>
      </c>
      <c r="J29" s="1"/>
      <c r="K29" s="1"/>
      <c r="L29" s="4">
        <f t="shared" si="1"/>
        <v>42.5</v>
      </c>
      <c r="M29" s="1" t="str">
        <f t="shared" si="2"/>
        <v>F</v>
      </c>
    </row>
    <row r="30" spans="1:13" x14ac:dyDescent="0.25">
      <c r="A30" s="2" t="s">
        <v>65</v>
      </c>
      <c r="B30" s="2" t="s">
        <v>66</v>
      </c>
      <c r="C30" s="11">
        <v>18</v>
      </c>
      <c r="D30" s="8"/>
      <c r="E30" s="15">
        <v>17</v>
      </c>
      <c r="F30" s="1"/>
      <c r="G30" s="18">
        <v>5</v>
      </c>
      <c r="H30" s="21">
        <v>3</v>
      </c>
      <c r="I30" s="4">
        <f t="shared" si="0"/>
        <v>43</v>
      </c>
      <c r="J30" s="1"/>
      <c r="K30" s="1"/>
      <c r="L30" s="4">
        <f t="shared" si="1"/>
        <v>43</v>
      </c>
      <c r="M30" s="1" t="str">
        <f t="shared" si="2"/>
        <v>F</v>
      </c>
    </row>
    <row r="31" spans="1:13" x14ac:dyDescent="0.25">
      <c r="A31" s="2" t="s">
        <v>67</v>
      </c>
      <c r="B31" s="2" t="s">
        <v>68</v>
      </c>
      <c r="C31" s="11">
        <v>18.5</v>
      </c>
      <c r="D31" s="8"/>
      <c r="E31" s="15">
        <v>19</v>
      </c>
      <c r="F31" s="1"/>
      <c r="G31" s="18"/>
      <c r="H31" s="21">
        <v>2</v>
      </c>
      <c r="I31" s="4">
        <f t="shared" si="0"/>
        <v>39.5</v>
      </c>
      <c r="J31" s="1"/>
      <c r="K31" s="1"/>
      <c r="L31" s="4">
        <f t="shared" si="1"/>
        <v>39.5</v>
      </c>
      <c r="M31" s="1" t="str">
        <f t="shared" si="2"/>
        <v>F</v>
      </c>
    </row>
    <row r="32" spans="1:13" x14ac:dyDescent="0.25">
      <c r="A32" s="2" t="s">
        <v>69</v>
      </c>
      <c r="B32" s="2" t="s">
        <v>70</v>
      </c>
      <c r="C32" s="11">
        <v>15</v>
      </c>
      <c r="D32" s="8"/>
      <c r="E32" s="15">
        <v>14</v>
      </c>
      <c r="F32" s="1"/>
      <c r="G32" s="18"/>
      <c r="H32" s="21"/>
      <c r="I32" s="4">
        <f t="shared" si="0"/>
        <v>29</v>
      </c>
      <c r="J32" s="1"/>
      <c r="K32" s="1"/>
      <c r="L32" s="4">
        <f t="shared" si="1"/>
        <v>29</v>
      </c>
      <c r="M32" s="1" t="str">
        <f t="shared" si="2"/>
        <v>F</v>
      </c>
    </row>
    <row r="33" spans="1:13" x14ac:dyDescent="0.25">
      <c r="A33" s="37" t="s">
        <v>71</v>
      </c>
      <c r="B33" s="37" t="s">
        <v>72</v>
      </c>
      <c r="C33" s="38"/>
      <c r="D33" s="38">
        <v>13</v>
      </c>
      <c r="E33" s="38"/>
      <c r="F33" s="38">
        <v>8</v>
      </c>
      <c r="G33" s="38"/>
      <c r="H33" s="38"/>
      <c r="I33" s="39">
        <f t="shared" si="0"/>
        <v>21</v>
      </c>
      <c r="J33" s="38"/>
      <c r="K33" s="38"/>
      <c r="L33" s="39">
        <f t="shared" si="1"/>
        <v>21</v>
      </c>
      <c r="M33" s="38" t="str">
        <f t="shared" si="2"/>
        <v>F</v>
      </c>
    </row>
    <row r="34" spans="1:13" x14ac:dyDescent="0.25">
      <c r="A34" s="37" t="s">
        <v>73</v>
      </c>
      <c r="B34" s="37" t="s">
        <v>74</v>
      </c>
      <c r="C34" s="38"/>
      <c r="D34" s="38">
        <v>10</v>
      </c>
      <c r="E34" s="38"/>
      <c r="F34" s="38">
        <v>13</v>
      </c>
      <c r="G34" s="38"/>
      <c r="H34" s="38"/>
      <c r="I34" s="39">
        <f t="shared" si="0"/>
        <v>23</v>
      </c>
      <c r="J34" s="38"/>
      <c r="K34" s="38"/>
      <c r="L34" s="39">
        <f t="shared" si="1"/>
        <v>23</v>
      </c>
      <c r="M34" s="38" t="str">
        <f t="shared" si="2"/>
        <v>F</v>
      </c>
    </row>
    <row r="35" spans="1:13" x14ac:dyDescent="0.25">
      <c r="A35" s="2" t="s">
        <v>75</v>
      </c>
      <c r="B35" s="2" t="s">
        <v>76</v>
      </c>
      <c r="C35" s="11">
        <v>17</v>
      </c>
      <c r="D35" s="8"/>
      <c r="E35" s="15"/>
      <c r="F35" s="1">
        <v>20</v>
      </c>
      <c r="G35" s="18">
        <v>5</v>
      </c>
      <c r="H35" s="21">
        <v>1</v>
      </c>
      <c r="I35" s="4">
        <f t="shared" si="0"/>
        <v>43</v>
      </c>
      <c r="J35" s="1"/>
      <c r="K35" s="1"/>
      <c r="L35" s="4">
        <f t="shared" si="1"/>
        <v>43</v>
      </c>
      <c r="M35" s="1" t="str">
        <f t="shared" si="2"/>
        <v>F</v>
      </c>
    </row>
    <row r="36" spans="1:13" x14ac:dyDescent="0.25">
      <c r="A36" s="2" t="s">
        <v>77</v>
      </c>
      <c r="B36" s="2" t="s">
        <v>78</v>
      </c>
      <c r="C36" s="11">
        <v>11</v>
      </c>
      <c r="D36" s="8"/>
      <c r="E36" s="15"/>
      <c r="F36" s="1">
        <v>14</v>
      </c>
      <c r="G36" s="18"/>
      <c r="H36" s="21"/>
      <c r="I36" s="4">
        <f t="shared" si="0"/>
        <v>25</v>
      </c>
      <c r="J36" s="1"/>
      <c r="K36" s="1"/>
      <c r="L36" s="4">
        <f t="shared" si="1"/>
        <v>25</v>
      </c>
      <c r="M36" s="1" t="str">
        <f t="shared" si="2"/>
        <v>F</v>
      </c>
    </row>
    <row r="37" spans="1:13" x14ac:dyDescent="0.25">
      <c r="A37" s="2" t="s">
        <v>79</v>
      </c>
      <c r="B37" s="2" t="s">
        <v>80</v>
      </c>
      <c r="C37" s="11">
        <v>17.5</v>
      </c>
      <c r="D37" s="8"/>
      <c r="E37" s="15">
        <v>12</v>
      </c>
      <c r="F37" s="1"/>
      <c r="G37" s="18"/>
      <c r="H37" s="21"/>
      <c r="I37" s="4">
        <f t="shared" si="0"/>
        <v>29.5</v>
      </c>
      <c r="J37" s="1"/>
      <c r="K37" s="1"/>
      <c r="L37" s="4">
        <f t="shared" si="1"/>
        <v>29.5</v>
      </c>
      <c r="M37" s="1" t="str">
        <f t="shared" si="2"/>
        <v>F</v>
      </c>
    </row>
    <row r="38" spans="1:13" x14ac:dyDescent="0.25">
      <c r="A38" s="2" t="s">
        <v>81</v>
      </c>
      <c r="B38" s="2" t="s">
        <v>82</v>
      </c>
      <c r="C38" s="11">
        <v>12</v>
      </c>
      <c r="D38" s="8"/>
      <c r="E38" s="15"/>
      <c r="F38" s="1">
        <v>8</v>
      </c>
      <c r="G38" s="18">
        <v>5</v>
      </c>
      <c r="H38" s="21">
        <v>4</v>
      </c>
      <c r="I38" s="4">
        <f t="shared" si="0"/>
        <v>29</v>
      </c>
      <c r="J38" s="1"/>
      <c r="K38" s="1"/>
      <c r="L38" s="4">
        <f t="shared" si="1"/>
        <v>29</v>
      </c>
      <c r="M38" s="1" t="str">
        <f t="shared" si="2"/>
        <v>F</v>
      </c>
    </row>
    <row r="39" spans="1:13" x14ac:dyDescent="0.25">
      <c r="A39" s="2" t="s">
        <v>83</v>
      </c>
      <c r="B39" s="2" t="s">
        <v>84</v>
      </c>
      <c r="C39" s="11"/>
      <c r="D39" s="8">
        <v>17.5</v>
      </c>
      <c r="E39" s="15"/>
      <c r="F39" s="1">
        <v>11</v>
      </c>
      <c r="G39" s="18"/>
      <c r="H39" s="21">
        <v>4</v>
      </c>
      <c r="I39" s="4">
        <f t="shared" si="0"/>
        <v>32.5</v>
      </c>
      <c r="J39" s="1"/>
      <c r="K39" s="1"/>
      <c r="L39" s="4">
        <f t="shared" si="1"/>
        <v>32.5</v>
      </c>
      <c r="M39" s="1" t="str">
        <f t="shared" si="2"/>
        <v>F</v>
      </c>
    </row>
    <row r="40" spans="1:13" ht="15.75" thickBot="1" x14ac:dyDescent="0.3">
      <c r="A40" s="25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7"/>
    </row>
    <row r="41" spans="1:13" ht="15.75" thickBot="1" x14ac:dyDescent="0.3">
      <c r="A41" s="22" t="s">
        <v>142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4"/>
    </row>
    <row r="42" spans="1:13" ht="45.75" thickBot="1" x14ac:dyDescent="0.3">
      <c r="A42" s="5" t="s">
        <v>2</v>
      </c>
      <c r="B42" s="5" t="s">
        <v>15</v>
      </c>
      <c r="C42" s="9" t="s">
        <v>3</v>
      </c>
      <c r="D42" s="12" t="s">
        <v>4</v>
      </c>
      <c r="E42" s="13" t="s">
        <v>5</v>
      </c>
      <c r="F42" s="6" t="s">
        <v>6</v>
      </c>
      <c r="G42" s="16" t="s">
        <v>13</v>
      </c>
      <c r="H42" s="19" t="s">
        <v>14</v>
      </c>
      <c r="I42" s="6" t="s">
        <v>7</v>
      </c>
      <c r="J42" s="6" t="s">
        <v>8</v>
      </c>
      <c r="K42" s="6" t="s">
        <v>9</v>
      </c>
      <c r="L42" s="6" t="s">
        <v>10</v>
      </c>
      <c r="M42" s="6" t="s">
        <v>11</v>
      </c>
    </row>
    <row r="43" spans="1:13" x14ac:dyDescent="0.25">
      <c r="A43" s="3" t="s">
        <v>85</v>
      </c>
      <c r="B43" s="3" t="s">
        <v>86</v>
      </c>
      <c r="C43" s="10">
        <v>15.5</v>
      </c>
      <c r="D43" s="7"/>
      <c r="E43" s="14">
        <v>20</v>
      </c>
      <c r="F43" s="4"/>
      <c r="G43" s="17">
        <v>5</v>
      </c>
      <c r="H43" s="20">
        <v>5</v>
      </c>
      <c r="I43" s="4">
        <f t="shared" si="0"/>
        <v>45.5</v>
      </c>
      <c r="J43" s="4"/>
      <c r="K43" s="4"/>
      <c r="L43" s="4">
        <f t="shared" si="1"/>
        <v>45.5</v>
      </c>
      <c r="M43" s="4" t="str">
        <f t="shared" si="2"/>
        <v>F</v>
      </c>
    </row>
    <row r="44" spans="1:13" x14ac:dyDescent="0.25">
      <c r="A44" s="2" t="s">
        <v>87</v>
      </c>
      <c r="B44" s="2" t="s">
        <v>88</v>
      </c>
      <c r="C44" s="11"/>
      <c r="D44" s="8">
        <v>17</v>
      </c>
      <c r="E44" s="15"/>
      <c r="F44" s="1">
        <v>18</v>
      </c>
      <c r="G44" s="18">
        <v>5</v>
      </c>
      <c r="H44" s="21"/>
      <c r="I44" s="4">
        <f t="shared" si="0"/>
        <v>40</v>
      </c>
      <c r="J44" s="1"/>
      <c r="K44" s="1"/>
      <c r="L44" s="4">
        <f t="shared" si="1"/>
        <v>40</v>
      </c>
      <c r="M44" s="1" t="str">
        <f t="shared" si="2"/>
        <v>F</v>
      </c>
    </row>
    <row r="45" spans="1:13" x14ac:dyDescent="0.25">
      <c r="A45" s="2" t="s">
        <v>89</v>
      </c>
      <c r="B45" s="2" t="s">
        <v>90</v>
      </c>
      <c r="C45" s="11">
        <v>19.5</v>
      </c>
      <c r="D45" s="8"/>
      <c r="E45" s="15">
        <v>18</v>
      </c>
      <c r="F45" s="1"/>
      <c r="G45" s="18"/>
      <c r="H45" s="21"/>
      <c r="I45" s="4">
        <f t="shared" si="0"/>
        <v>37.5</v>
      </c>
      <c r="J45" s="1"/>
      <c r="K45" s="1"/>
      <c r="L45" s="4">
        <f t="shared" si="1"/>
        <v>37.5</v>
      </c>
      <c r="M45" s="1" t="str">
        <f t="shared" si="2"/>
        <v>F</v>
      </c>
    </row>
    <row r="46" spans="1:13" x14ac:dyDescent="0.25">
      <c r="A46" s="2" t="s">
        <v>91</v>
      </c>
      <c r="B46" s="2" t="s">
        <v>92</v>
      </c>
      <c r="C46" s="11">
        <v>16.5</v>
      </c>
      <c r="D46" s="8"/>
      <c r="E46" s="15">
        <v>10</v>
      </c>
      <c r="F46" s="1"/>
      <c r="G46" s="18">
        <v>5</v>
      </c>
      <c r="H46" s="21"/>
      <c r="I46" s="4">
        <f t="shared" si="0"/>
        <v>31.5</v>
      </c>
      <c r="J46" s="1"/>
      <c r="K46" s="1"/>
      <c r="L46" s="4">
        <f t="shared" si="1"/>
        <v>31.5</v>
      </c>
      <c r="M46" s="1" t="str">
        <f t="shared" si="2"/>
        <v>F</v>
      </c>
    </row>
    <row r="47" spans="1:13" x14ac:dyDescent="0.25">
      <c r="A47" s="2" t="s">
        <v>93</v>
      </c>
      <c r="B47" s="2" t="s">
        <v>94</v>
      </c>
      <c r="C47" s="11"/>
      <c r="D47" s="8">
        <v>17</v>
      </c>
      <c r="E47" s="15"/>
      <c r="F47" s="1">
        <v>17</v>
      </c>
      <c r="G47" s="18"/>
      <c r="H47" s="21"/>
      <c r="I47" s="4">
        <f t="shared" si="0"/>
        <v>34</v>
      </c>
      <c r="J47" s="1"/>
      <c r="K47" s="1"/>
      <c r="L47" s="4">
        <f t="shared" si="1"/>
        <v>34</v>
      </c>
      <c r="M47" s="1" t="str">
        <f t="shared" si="2"/>
        <v>F</v>
      </c>
    </row>
    <row r="48" spans="1:13" x14ac:dyDescent="0.25">
      <c r="A48" s="2" t="s">
        <v>95</v>
      </c>
      <c r="B48" s="2" t="s">
        <v>96</v>
      </c>
      <c r="C48" s="11">
        <v>13.5</v>
      </c>
      <c r="D48" s="8"/>
      <c r="E48" s="15">
        <v>13</v>
      </c>
      <c r="F48" s="1"/>
      <c r="G48" s="18"/>
      <c r="H48" s="21"/>
      <c r="I48" s="4">
        <f t="shared" si="0"/>
        <v>26.5</v>
      </c>
      <c r="J48" s="1"/>
      <c r="K48" s="1"/>
      <c r="L48" s="4">
        <f t="shared" si="1"/>
        <v>26.5</v>
      </c>
      <c r="M48" s="1" t="str">
        <f t="shared" si="2"/>
        <v>F</v>
      </c>
    </row>
    <row r="49" spans="1:13" x14ac:dyDescent="0.25">
      <c r="A49" s="2" t="s">
        <v>97</v>
      </c>
      <c r="B49" s="2" t="s">
        <v>98</v>
      </c>
      <c r="C49" s="11"/>
      <c r="D49" s="8">
        <v>16.5</v>
      </c>
      <c r="E49" s="15"/>
      <c r="F49" s="1">
        <v>15</v>
      </c>
      <c r="G49" s="18"/>
      <c r="H49" s="21"/>
      <c r="I49" s="4">
        <f t="shared" si="0"/>
        <v>31.5</v>
      </c>
      <c r="J49" s="1"/>
      <c r="K49" s="1"/>
      <c r="L49" s="4">
        <f t="shared" si="1"/>
        <v>31.5</v>
      </c>
      <c r="M49" s="1" t="str">
        <f t="shared" si="2"/>
        <v>F</v>
      </c>
    </row>
    <row r="50" spans="1:13" x14ac:dyDescent="0.25">
      <c r="A50" s="2" t="s">
        <v>99</v>
      </c>
      <c r="B50" s="2" t="s">
        <v>100</v>
      </c>
      <c r="C50" s="11">
        <v>16</v>
      </c>
      <c r="D50" s="8"/>
      <c r="E50" s="15"/>
      <c r="F50" s="1">
        <v>10</v>
      </c>
      <c r="G50" s="18">
        <v>5</v>
      </c>
      <c r="H50" s="21"/>
      <c r="I50" s="4">
        <f t="shared" si="0"/>
        <v>31</v>
      </c>
      <c r="J50" s="1"/>
      <c r="K50" s="1"/>
      <c r="L50" s="4">
        <f t="shared" si="1"/>
        <v>31</v>
      </c>
      <c r="M50" s="1" t="str">
        <f t="shared" si="2"/>
        <v>F</v>
      </c>
    </row>
    <row r="51" spans="1:13" x14ac:dyDescent="0.25">
      <c r="A51" s="2" t="s">
        <v>101</v>
      </c>
      <c r="B51" s="2" t="s">
        <v>102</v>
      </c>
      <c r="C51" s="11">
        <v>16.5</v>
      </c>
      <c r="D51" s="8"/>
      <c r="E51" s="15">
        <v>14</v>
      </c>
      <c r="F51" s="1"/>
      <c r="G51" s="18"/>
      <c r="H51" s="21"/>
      <c r="I51" s="4">
        <f t="shared" si="0"/>
        <v>30.5</v>
      </c>
      <c r="J51" s="1"/>
      <c r="K51" s="1"/>
      <c r="L51" s="4">
        <f t="shared" si="1"/>
        <v>30.5</v>
      </c>
      <c r="M51" s="1" t="str">
        <f t="shared" si="2"/>
        <v>F</v>
      </c>
    </row>
    <row r="52" spans="1:13" x14ac:dyDescent="0.25">
      <c r="A52" s="2" t="s">
        <v>103</v>
      </c>
      <c r="B52" s="2" t="s">
        <v>104</v>
      </c>
      <c r="C52" s="11">
        <v>9</v>
      </c>
      <c r="D52" s="8"/>
      <c r="E52" s="15"/>
      <c r="F52" s="1">
        <v>7</v>
      </c>
      <c r="G52" s="18"/>
      <c r="H52" s="21"/>
      <c r="I52" s="4">
        <f t="shared" si="0"/>
        <v>16</v>
      </c>
      <c r="J52" s="1"/>
      <c r="K52" s="1"/>
      <c r="L52" s="4">
        <f t="shared" si="1"/>
        <v>16</v>
      </c>
      <c r="M52" s="1" t="str">
        <f t="shared" si="2"/>
        <v>F</v>
      </c>
    </row>
    <row r="53" spans="1:13" x14ac:dyDescent="0.25">
      <c r="A53" s="2" t="s">
        <v>105</v>
      </c>
      <c r="B53" s="2" t="s">
        <v>106</v>
      </c>
      <c r="C53" s="11">
        <v>11</v>
      </c>
      <c r="D53" s="8"/>
      <c r="E53" s="15">
        <v>6</v>
      </c>
      <c r="F53" s="1"/>
      <c r="G53" s="18"/>
      <c r="H53" s="21"/>
      <c r="I53" s="4">
        <f t="shared" si="0"/>
        <v>17</v>
      </c>
      <c r="J53" s="1"/>
      <c r="K53" s="1"/>
      <c r="L53" s="4">
        <f t="shared" si="1"/>
        <v>17</v>
      </c>
      <c r="M53" s="1" t="str">
        <f t="shared" si="2"/>
        <v>F</v>
      </c>
    </row>
    <row r="54" spans="1:13" x14ac:dyDescent="0.25">
      <c r="A54" s="2" t="s">
        <v>107</v>
      </c>
      <c r="B54" s="2" t="s">
        <v>108</v>
      </c>
      <c r="C54" s="11"/>
      <c r="D54" s="8">
        <v>13.5</v>
      </c>
      <c r="E54" s="15"/>
      <c r="F54" s="1">
        <v>14.5</v>
      </c>
      <c r="G54" s="18"/>
      <c r="H54" s="21"/>
      <c r="I54" s="4">
        <f t="shared" si="0"/>
        <v>28</v>
      </c>
      <c r="J54" s="1"/>
      <c r="K54" s="1"/>
      <c r="L54" s="4">
        <f t="shared" si="1"/>
        <v>28</v>
      </c>
      <c r="M54" s="1" t="str">
        <f t="shared" si="2"/>
        <v>F</v>
      </c>
    </row>
    <row r="55" spans="1:13" x14ac:dyDescent="0.25">
      <c r="A55" s="2" t="s">
        <v>109</v>
      </c>
      <c r="B55" s="2" t="s">
        <v>110</v>
      </c>
      <c r="C55" s="11"/>
      <c r="D55" s="8">
        <v>11.5</v>
      </c>
      <c r="E55" s="15"/>
      <c r="F55" s="1">
        <v>10.5</v>
      </c>
      <c r="G55" s="18"/>
      <c r="H55" s="21"/>
      <c r="I55" s="4">
        <f t="shared" si="0"/>
        <v>22</v>
      </c>
      <c r="J55" s="1"/>
      <c r="K55" s="1"/>
      <c r="L55" s="4">
        <f t="shared" si="1"/>
        <v>22</v>
      </c>
      <c r="M55" s="1" t="str">
        <f t="shared" si="2"/>
        <v>F</v>
      </c>
    </row>
    <row r="56" spans="1:13" x14ac:dyDescent="0.25">
      <c r="A56" s="2" t="s">
        <v>111</v>
      </c>
      <c r="B56" s="2" t="s">
        <v>112</v>
      </c>
      <c r="C56" s="11"/>
      <c r="D56" s="8"/>
      <c r="E56" s="15"/>
      <c r="F56" s="1"/>
      <c r="G56" s="18"/>
      <c r="H56" s="21"/>
      <c r="I56" s="4">
        <f t="shared" si="0"/>
        <v>0</v>
      </c>
      <c r="J56" s="1"/>
      <c r="K56" s="1"/>
      <c r="L56" s="4">
        <f t="shared" si="1"/>
        <v>0</v>
      </c>
      <c r="M56" s="1" t="str">
        <f t="shared" si="2"/>
        <v>F</v>
      </c>
    </row>
    <row r="57" spans="1:13" x14ac:dyDescent="0.25">
      <c r="A57" s="2" t="s">
        <v>113</v>
      </c>
      <c r="B57" s="2" t="s">
        <v>114</v>
      </c>
      <c r="C57" s="11">
        <v>11</v>
      </c>
      <c r="D57" s="8"/>
      <c r="E57" s="15">
        <v>11</v>
      </c>
      <c r="F57" s="1"/>
      <c r="G57" s="18"/>
      <c r="H57" s="21"/>
      <c r="I57" s="4">
        <f t="shared" si="0"/>
        <v>22</v>
      </c>
      <c r="J57" s="1"/>
      <c r="K57" s="1"/>
      <c r="L57" s="4">
        <f t="shared" si="1"/>
        <v>22</v>
      </c>
      <c r="M57" s="1" t="str">
        <f t="shared" si="2"/>
        <v>F</v>
      </c>
    </row>
    <row r="58" spans="1:13" x14ac:dyDescent="0.25">
      <c r="A58" s="2" t="s">
        <v>115</v>
      </c>
      <c r="B58" s="2" t="s">
        <v>116</v>
      </c>
      <c r="C58" s="11"/>
      <c r="D58" s="8">
        <v>19</v>
      </c>
      <c r="E58" s="15">
        <v>19</v>
      </c>
      <c r="F58" s="1"/>
      <c r="G58" s="18"/>
      <c r="H58" s="21"/>
      <c r="I58" s="4">
        <f t="shared" si="0"/>
        <v>38</v>
      </c>
      <c r="J58" s="1"/>
      <c r="K58" s="1"/>
      <c r="L58" s="4">
        <f t="shared" si="1"/>
        <v>38</v>
      </c>
      <c r="M58" s="1" t="str">
        <f t="shared" si="2"/>
        <v>F</v>
      </c>
    </row>
    <row r="59" spans="1:13" x14ac:dyDescent="0.25">
      <c r="A59" s="2" t="s">
        <v>117</v>
      </c>
      <c r="B59" s="2" t="s">
        <v>118</v>
      </c>
      <c r="C59" s="11"/>
      <c r="D59" s="8">
        <v>11.5</v>
      </c>
      <c r="E59" s="15">
        <v>12</v>
      </c>
      <c r="F59" s="1"/>
      <c r="G59" s="18"/>
      <c r="H59" s="21"/>
      <c r="I59" s="4">
        <f t="shared" si="0"/>
        <v>23.5</v>
      </c>
      <c r="J59" s="1"/>
      <c r="K59" s="1"/>
      <c r="L59" s="4">
        <f t="shared" si="1"/>
        <v>23.5</v>
      </c>
      <c r="M59" s="1" t="str">
        <f t="shared" si="2"/>
        <v>F</v>
      </c>
    </row>
    <row r="60" spans="1:13" x14ac:dyDescent="0.25">
      <c r="A60" s="2" t="s">
        <v>119</v>
      </c>
      <c r="B60" s="2" t="s">
        <v>120</v>
      </c>
      <c r="C60" s="11">
        <v>16</v>
      </c>
      <c r="D60" s="8"/>
      <c r="E60" s="15">
        <v>14</v>
      </c>
      <c r="F60" s="1"/>
      <c r="G60" s="18"/>
      <c r="H60" s="21"/>
      <c r="I60" s="4">
        <f t="shared" si="0"/>
        <v>30</v>
      </c>
      <c r="J60" s="1"/>
      <c r="K60" s="1"/>
      <c r="L60" s="4">
        <f t="shared" si="1"/>
        <v>30</v>
      </c>
      <c r="M60" s="1" t="str">
        <f t="shared" si="2"/>
        <v>F</v>
      </c>
    </row>
    <row r="61" spans="1:13" x14ac:dyDescent="0.25">
      <c r="A61" s="2" t="s">
        <v>121</v>
      </c>
      <c r="B61" s="2" t="s">
        <v>144</v>
      </c>
      <c r="C61" s="11">
        <v>7.5</v>
      </c>
      <c r="D61" s="8"/>
      <c r="E61" s="15">
        <v>7</v>
      </c>
      <c r="F61" s="1"/>
      <c r="G61" s="18"/>
      <c r="H61" s="21"/>
      <c r="I61" s="4">
        <f t="shared" si="0"/>
        <v>14.5</v>
      </c>
      <c r="J61" s="1"/>
      <c r="K61" s="1"/>
      <c r="L61" s="4">
        <f t="shared" si="1"/>
        <v>14.5</v>
      </c>
      <c r="M61" s="1" t="str">
        <f t="shared" si="2"/>
        <v>F</v>
      </c>
    </row>
    <row r="62" spans="1:13" x14ac:dyDescent="0.25">
      <c r="A62" s="2" t="s">
        <v>122</v>
      </c>
      <c r="B62" s="2" t="s">
        <v>123</v>
      </c>
      <c r="C62" s="11">
        <v>10</v>
      </c>
      <c r="D62" s="8"/>
      <c r="E62" s="15">
        <v>12</v>
      </c>
      <c r="F62" s="1"/>
      <c r="G62" s="18"/>
      <c r="H62" s="21"/>
      <c r="I62" s="4">
        <f t="shared" si="0"/>
        <v>22</v>
      </c>
      <c r="J62" s="1"/>
      <c r="K62" s="1"/>
      <c r="L62" s="4">
        <f t="shared" si="1"/>
        <v>22</v>
      </c>
      <c r="M62" s="1" t="str">
        <f t="shared" si="2"/>
        <v>F</v>
      </c>
    </row>
    <row r="63" spans="1:13" x14ac:dyDescent="0.25">
      <c r="A63" s="2" t="s">
        <v>124</v>
      </c>
      <c r="B63" s="2" t="s">
        <v>125</v>
      </c>
      <c r="C63" s="11"/>
      <c r="D63" s="8">
        <v>5</v>
      </c>
      <c r="E63" s="15"/>
      <c r="F63" s="1">
        <v>3</v>
      </c>
      <c r="G63" s="18"/>
      <c r="H63" s="21"/>
      <c r="I63" s="4">
        <f t="shared" si="0"/>
        <v>8</v>
      </c>
      <c r="J63" s="1"/>
      <c r="K63" s="1"/>
      <c r="L63" s="4">
        <f t="shared" si="1"/>
        <v>8</v>
      </c>
      <c r="M63" s="1" t="str">
        <f t="shared" si="2"/>
        <v>F</v>
      </c>
    </row>
    <row r="64" spans="1:13" x14ac:dyDescent="0.25">
      <c r="A64" s="2" t="s">
        <v>126</v>
      </c>
      <c r="B64" s="2" t="s">
        <v>127</v>
      </c>
      <c r="C64" s="11"/>
      <c r="D64" s="8">
        <v>13</v>
      </c>
      <c r="E64" s="15">
        <v>8</v>
      </c>
      <c r="F64" s="1"/>
      <c r="G64" s="18"/>
      <c r="H64" s="21"/>
      <c r="I64" s="4">
        <f t="shared" si="0"/>
        <v>21</v>
      </c>
      <c r="J64" s="1"/>
      <c r="K64" s="1"/>
      <c r="L64" s="4">
        <f t="shared" si="1"/>
        <v>21</v>
      </c>
      <c r="M64" s="1" t="str">
        <f t="shared" si="2"/>
        <v>F</v>
      </c>
    </row>
    <row r="65" spans="1:13" x14ac:dyDescent="0.25">
      <c r="A65" s="2" t="s">
        <v>128</v>
      </c>
      <c r="B65" s="2" t="s">
        <v>129</v>
      </c>
      <c r="C65" s="11">
        <v>9.5</v>
      </c>
      <c r="D65" s="8"/>
      <c r="E65" s="15"/>
      <c r="F65" s="1">
        <v>10</v>
      </c>
      <c r="G65" s="18"/>
      <c r="H65" s="21"/>
      <c r="I65" s="4">
        <f t="shared" si="0"/>
        <v>19.5</v>
      </c>
      <c r="J65" s="1"/>
      <c r="K65" s="1"/>
      <c r="L65" s="4">
        <f t="shared" si="1"/>
        <v>19.5</v>
      </c>
      <c r="M65" s="1" t="str">
        <f t="shared" si="2"/>
        <v>F</v>
      </c>
    </row>
    <row r="66" spans="1:13" x14ac:dyDescent="0.25">
      <c r="A66" s="2" t="s">
        <v>130</v>
      </c>
      <c r="B66" s="2" t="s">
        <v>143</v>
      </c>
      <c r="C66" s="11"/>
      <c r="D66" s="8">
        <v>10.5</v>
      </c>
      <c r="E66" s="15"/>
      <c r="F66" s="1">
        <v>12.5</v>
      </c>
      <c r="G66" s="18"/>
      <c r="H66" s="21"/>
      <c r="I66" s="4">
        <f t="shared" si="0"/>
        <v>23</v>
      </c>
      <c r="J66" s="1"/>
      <c r="K66" s="1"/>
      <c r="L66" s="4">
        <f t="shared" si="1"/>
        <v>23</v>
      </c>
      <c r="M66" s="1" t="str">
        <f t="shared" si="2"/>
        <v>F</v>
      </c>
    </row>
    <row r="67" spans="1:13" x14ac:dyDescent="0.25">
      <c r="A67" s="2" t="s">
        <v>131</v>
      </c>
      <c r="B67" s="2" t="s">
        <v>132</v>
      </c>
      <c r="C67" s="11"/>
      <c r="D67" s="8">
        <v>7</v>
      </c>
      <c r="E67" s="15"/>
      <c r="F67" s="1">
        <v>4</v>
      </c>
      <c r="G67" s="18"/>
      <c r="H67" s="21"/>
      <c r="I67" s="4">
        <f t="shared" si="0"/>
        <v>11</v>
      </c>
      <c r="J67" s="1"/>
      <c r="K67" s="1"/>
      <c r="L67" s="4">
        <f t="shared" si="1"/>
        <v>11</v>
      </c>
      <c r="M67" s="1" t="str">
        <f t="shared" si="2"/>
        <v>F</v>
      </c>
    </row>
    <row r="68" spans="1:13" x14ac:dyDescent="0.25">
      <c r="A68" s="2" t="s">
        <v>133</v>
      </c>
      <c r="B68" s="2" t="s">
        <v>134</v>
      </c>
      <c r="C68" s="11"/>
      <c r="D68" s="8">
        <v>13</v>
      </c>
      <c r="E68" s="15"/>
      <c r="F68" s="1">
        <v>6</v>
      </c>
      <c r="G68" s="18"/>
      <c r="H68" s="21"/>
      <c r="I68" s="4">
        <f t="shared" si="0"/>
        <v>19</v>
      </c>
      <c r="J68" s="1"/>
      <c r="K68" s="1"/>
      <c r="L68" s="4">
        <f t="shared" si="1"/>
        <v>19</v>
      </c>
      <c r="M68" s="1" t="str">
        <f t="shared" si="2"/>
        <v>F</v>
      </c>
    </row>
    <row r="69" spans="1:13" x14ac:dyDescent="0.25">
      <c r="A69" s="2" t="s">
        <v>135</v>
      </c>
      <c r="B69" s="2" t="s">
        <v>136</v>
      </c>
      <c r="C69" s="11"/>
      <c r="D69" s="8">
        <v>12.5</v>
      </c>
      <c r="E69" s="15"/>
      <c r="F69" s="1">
        <v>10.5</v>
      </c>
      <c r="G69" s="18"/>
      <c r="H69" s="21"/>
      <c r="I69" s="4">
        <f t="shared" si="0"/>
        <v>23</v>
      </c>
      <c r="J69" s="1"/>
      <c r="K69" s="1"/>
      <c r="L69" s="4">
        <f t="shared" si="1"/>
        <v>23</v>
      </c>
      <c r="M69" s="1" t="str">
        <f t="shared" si="2"/>
        <v>F</v>
      </c>
    </row>
    <row r="70" spans="1:13" x14ac:dyDescent="0.25">
      <c r="A70" s="2" t="s">
        <v>137</v>
      </c>
      <c r="B70" s="2" t="s">
        <v>138</v>
      </c>
      <c r="C70" s="11"/>
      <c r="D70" s="8">
        <v>13</v>
      </c>
      <c r="E70" s="15"/>
      <c r="F70" s="1">
        <v>14.5</v>
      </c>
      <c r="G70" s="18"/>
      <c r="H70" s="21"/>
      <c r="I70" s="4">
        <f t="shared" si="0"/>
        <v>27.5</v>
      </c>
      <c r="J70" s="1"/>
      <c r="K70" s="1"/>
      <c r="L70" s="4">
        <f t="shared" si="1"/>
        <v>27.5</v>
      </c>
      <c r="M70" s="1" t="str">
        <f t="shared" si="2"/>
        <v>F</v>
      </c>
    </row>
    <row r="71" spans="1:13" x14ac:dyDescent="0.25">
      <c r="A71" s="2" t="s">
        <v>140</v>
      </c>
      <c r="B71" s="2" t="s">
        <v>139</v>
      </c>
      <c r="C71" s="11"/>
      <c r="D71" s="8">
        <v>18</v>
      </c>
      <c r="E71" s="15"/>
      <c r="F71" s="1">
        <v>19</v>
      </c>
      <c r="G71" s="18">
        <v>9</v>
      </c>
      <c r="H71" s="21"/>
      <c r="I71" s="4">
        <f t="shared" ref="I71" si="3">SUM(C71:H71)</f>
        <v>46</v>
      </c>
      <c r="J71" s="1"/>
      <c r="K71" s="1"/>
      <c r="L71" s="4">
        <f t="shared" ref="L71" si="4">SUM(I71:K71)</f>
        <v>46</v>
      </c>
      <c r="M71" s="1" t="str">
        <f t="shared" ref="M71" si="5">IF(L71&gt;=91,"A",IF(L71&gt;=81,"B",IF(L71&gt;=71,"C",IF(L71&gt;=61,"D",IF(L71&gt;=51,"E",IF(L71&lt;51,"F"))))))</f>
        <v>F</v>
      </c>
    </row>
  </sheetData>
  <mergeCells count="5">
    <mergeCell ref="A41:M41"/>
    <mergeCell ref="A40:M40"/>
    <mergeCell ref="A1:M1"/>
    <mergeCell ref="A2:M2"/>
    <mergeCell ref="A3:M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Rezultati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Almedina Vukić</dc:creator>
  <cp:lastModifiedBy>Almedina Vukić</cp:lastModifiedBy>
  <dcterms:created xsi:type="dcterms:W3CDTF">2016-11-16T07:52:27Z</dcterms:created>
  <dcterms:modified xsi:type="dcterms:W3CDTF">2017-08-31T06:53:02Z</dcterms:modified>
</cp:coreProperties>
</file>